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K17" i="2"/>
  <c r="J17" i="2"/>
  <c r="I17" i="2"/>
  <c r="H17" i="2"/>
  <c r="H6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<sst xmlns="http://schemas.openxmlformats.org/spreadsheetml/2006/main" count="1786" uniqueCount="504">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</sst>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1000</v>
          </cell>
          <cell r="G10">
            <v>1000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L22" sqref="L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FS163_AD_2017_M03</v>
      </c>
    </row>
    <row r="8" spans="1:30" ht="12.95" customHeight="1" x14ac:dyDescent="0.2">
      <c r="D8" s="5" t="s">
        <v>20</v>
      </c>
      <c r="E8" s="5" t="s">
        <v>306</v>
      </c>
      <c r="F8" s="11">
        <v>2318555</v>
      </c>
      <c r="G8" s="11">
        <v>2294625</v>
      </c>
      <c r="H8" s="11">
        <v>1466403</v>
      </c>
      <c r="I8" s="11">
        <v>1654488</v>
      </c>
      <c r="J8" s="11">
        <v>1214611</v>
      </c>
      <c r="K8" s="11">
        <v>1724090</v>
      </c>
      <c r="L8" s="11">
        <v>7524723</v>
      </c>
      <c r="M8" s="11">
        <v>33848182</v>
      </c>
      <c r="N8" s="10">
        <f>SUM(F8:M8)</f>
        <v>52045677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2562</v>
      </c>
      <c r="J9" s="11">
        <v>0</v>
      </c>
      <c r="K9" s="11">
        <v>0</v>
      </c>
      <c r="L9" s="11">
        <v>0</v>
      </c>
      <c r="M9" s="11">
        <v>-966</v>
      </c>
      <c r="N9" s="10">
        <f t="shared" ref="N9:N21" si="0">SUM(F9:M9)</f>
        <v>1596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166120</v>
      </c>
      <c r="G10" s="11">
        <v>120562</v>
      </c>
      <c r="H10" s="11">
        <v>156140</v>
      </c>
      <c r="I10" s="11">
        <v>253330</v>
      </c>
      <c r="J10" s="11">
        <v>39094</v>
      </c>
      <c r="K10" s="11">
        <v>44940</v>
      </c>
      <c r="L10" s="11">
        <v>3202115</v>
      </c>
      <c r="M10" s="11">
        <v>6523999</v>
      </c>
      <c r="N10" s="10">
        <f t="shared" si="0"/>
        <v>10506300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905667</v>
      </c>
      <c r="G11" s="11">
        <v>828106</v>
      </c>
      <c r="H11" s="11">
        <v>792511</v>
      </c>
      <c r="I11" s="11">
        <v>743432</v>
      </c>
      <c r="J11" s="11">
        <v>729934</v>
      </c>
      <c r="K11" s="11">
        <v>724078</v>
      </c>
      <c r="L11" s="11">
        <v>3866178</v>
      </c>
      <c r="M11" s="11">
        <v>22735980</v>
      </c>
      <c r="N11" s="10">
        <f t="shared" si="0"/>
        <v>31325886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572032</v>
      </c>
      <c r="G12" s="11">
        <v>540325</v>
      </c>
      <c r="H12" s="11">
        <v>529390</v>
      </c>
      <c r="I12" s="11">
        <v>499934</v>
      </c>
      <c r="J12" s="11">
        <v>494218</v>
      </c>
      <c r="K12" s="11">
        <v>490803</v>
      </c>
      <c r="L12" s="11">
        <v>2718899</v>
      </c>
      <c r="M12" s="11">
        <v>17128004</v>
      </c>
      <c r="N12" s="10">
        <f t="shared" si="0"/>
        <v>22973605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77094</v>
      </c>
      <c r="G13" s="11">
        <v>74184</v>
      </c>
      <c r="H13" s="11">
        <v>68712</v>
      </c>
      <c r="I13" s="11">
        <v>69539</v>
      </c>
      <c r="J13" s="11">
        <v>63784</v>
      </c>
      <c r="K13" s="11">
        <v>62883</v>
      </c>
      <c r="L13" s="11">
        <v>335515</v>
      </c>
      <c r="M13" s="11">
        <v>1229405</v>
      </c>
      <c r="N13" s="10">
        <f t="shared" si="0"/>
        <v>1981116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29384</v>
      </c>
      <c r="G16" s="11">
        <v>29483</v>
      </c>
      <c r="H16" s="11">
        <v>28737</v>
      </c>
      <c r="I16" s="11">
        <v>27345</v>
      </c>
      <c r="J16" s="11">
        <v>27165</v>
      </c>
      <c r="K16" s="11">
        <v>26951</v>
      </c>
      <c r="L16" s="11">
        <v>152960</v>
      </c>
      <c r="M16" s="11">
        <v>6602299</v>
      </c>
      <c r="N16" s="10">
        <f t="shared" si="0"/>
        <v>6924324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4068852</v>
      </c>
      <c r="G17" s="10">
        <f t="shared" si="1"/>
        <v>3887285</v>
      </c>
      <c r="H17" s="10">
        <f t="shared" si="1"/>
        <v>3041893</v>
      </c>
      <c r="I17" s="10">
        <f t="shared" si="1"/>
        <v>3250630</v>
      </c>
      <c r="J17" s="10">
        <f t="shared" si="1"/>
        <v>2568806</v>
      </c>
      <c r="K17" s="10">
        <f t="shared" si="1"/>
        <v>3073745</v>
      </c>
      <c r="L17" s="10">
        <f t="shared" si="1"/>
        <v>17800390</v>
      </c>
      <c r="M17" s="10">
        <f t="shared" si="1"/>
        <v>88066903</v>
      </c>
      <c r="N17" s="10">
        <f t="shared" si="0"/>
        <v>125758504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115000</v>
      </c>
      <c r="G19" s="47">
        <f>+ADG!F345</f>
        <v>57000</v>
      </c>
      <c r="H19" s="47">
        <f>+ADG!G345</f>
        <v>40000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777000</v>
      </c>
      <c r="N19" s="10">
        <f t="shared" si="0"/>
        <v>989000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301678</v>
      </c>
      <c r="G20" s="47">
        <f>+ADC!F125</f>
        <v>329320</v>
      </c>
      <c r="H20" s="47">
        <f>+ADC!G125</f>
        <v>212246</v>
      </c>
      <c r="I20" s="47">
        <f>+ADC!H125</f>
        <v>258061</v>
      </c>
      <c r="J20" s="47">
        <f>+ADC!I125</f>
        <v>161012</v>
      </c>
      <c r="K20" s="47">
        <f>+ADC!J125</f>
        <v>261298</v>
      </c>
      <c r="L20" s="47">
        <f>+ADC!K125</f>
        <v>2846439</v>
      </c>
      <c r="M20" s="47">
        <f>+ADC!L125</f>
        <v>5943318</v>
      </c>
      <c r="N20" s="10">
        <f t="shared" si="0"/>
        <v>10313372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3571079</v>
      </c>
      <c r="G21" s="47">
        <f>+ADH!F59</f>
        <v>3416038</v>
      </c>
      <c r="H21" s="47">
        <f>+ADH!G59</f>
        <v>2713361</v>
      </c>
      <c r="I21" s="47">
        <f>+ADH!H59</f>
        <v>2943857</v>
      </c>
      <c r="J21" s="47">
        <f>+ADH!I59</f>
        <v>2363074</v>
      </c>
      <c r="K21" s="47">
        <f>+ADH!J59</f>
        <v>2761019</v>
      </c>
      <c r="L21" s="47">
        <f>+ADH!K59</f>
        <v>14579530</v>
      </c>
      <c r="M21" s="47">
        <f>+ADH!L59</f>
        <v>79119381</v>
      </c>
      <c r="N21" s="10">
        <f t="shared" si="0"/>
        <v>111467339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81095</v>
      </c>
      <c r="G22" s="11">
        <v>84927</v>
      </c>
      <c r="H22" s="11">
        <v>76286</v>
      </c>
      <c r="I22" s="11">
        <v>48712</v>
      </c>
      <c r="J22" s="11">
        <v>44720</v>
      </c>
      <c r="K22" s="11">
        <v>51428</v>
      </c>
      <c r="L22" s="11">
        <v>374421</v>
      </c>
      <c r="M22" s="11">
        <v>2227204</v>
      </c>
      <c r="N22" s="10">
        <f>SUM(F22:M22)</f>
        <v>2988793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4068852</v>
      </c>
      <c r="G23" s="10">
        <f t="shared" ref="G23:M23" si="2">SUM(G19:G22)</f>
        <v>3887285</v>
      </c>
      <c r="H23" s="10">
        <f t="shared" si="2"/>
        <v>3041893</v>
      </c>
      <c r="I23" s="10">
        <f t="shared" si="2"/>
        <v>3250630</v>
      </c>
      <c r="J23" s="10">
        <f t="shared" si="2"/>
        <v>2568806</v>
      </c>
      <c r="K23" s="10">
        <f t="shared" si="2"/>
        <v>3073745</v>
      </c>
      <c r="L23" s="10">
        <f t="shared" si="2"/>
        <v>17800390</v>
      </c>
      <c r="M23" s="10">
        <f t="shared" si="2"/>
        <v>88066903</v>
      </c>
      <c r="N23" s="10">
        <f>SUM(F23:M23)</f>
        <v>125758504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C1" zoomScale="80" zoomScaleNormal="80" workbookViewId="0">
      <selection activeCell="M15" sqref="M15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M03 Sep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14000</v>
      </c>
      <c r="F6" s="11">
        <v>8000</v>
      </c>
      <c r="G6" s="11">
        <v>3000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112000</v>
      </c>
      <c r="M6" s="10">
        <f>SUM(E6:L6)</f>
        <v>137000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16000</v>
      </c>
      <c r="F9" s="11">
        <v>9000</v>
      </c>
      <c r="G9" s="11">
        <v>8000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98000</v>
      </c>
      <c r="M9" s="10">
        <f t="shared" si="0"/>
        <v>131000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2000</v>
      </c>
      <c r="F10" s="11">
        <f>[1]ADG!F10</f>
        <v>1000</v>
      </c>
      <c r="G10" s="11">
        <f>[1]ADG!G10</f>
        <v>1000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29000</v>
      </c>
      <c r="M10" s="10">
        <f t="shared" si="0"/>
        <v>33000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32000</v>
      </c>
      <c r="F15" s="10">
        <f t="shared" si="1"/>
        <v>18000</v>
      </c>
      <c r="G15" s="10">
        <f t="shared" si="1"/>
        <v>12000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239000</v>
      </c>
      <c r="M15" s="10">
        <f t="shared" si="0"/>
        <v>301000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13000</v>
      </c>
      <c r="F17" s="11">
        <v>2000</v>
      </c>
      <c r="G17" s="11">
        <v>1000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22000</v>
      </c>
      <c r="M17" s="10">
        <f>SUM(E17:L17)</f>
        <v>38000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23000</v>
      </c>
      <c r="F20" s="11">
        <v>18000</v>
      </c>
      <c r="G20" s="11">
        <v>18000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248000</v>
      </c>
      <c r="M20" s="10">
        <f t="shared" si="2"/>
        <v>307000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18000</v>
      </c>
      <c r="M21" s="10">
        <f t="shared" si="2"/>
        <v>21000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71000</v>
      </c>
      <c r="F26" s="10">
        <f t="shared" si="3"/>
        <v>21000</v>
      </c>
      <c r="G26" s="10">
        <f t="shared" si="3"/>
        <v>20000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288000</v>
      </c>
      <c r="M26" s="10">
        <f t="shared" si="2"/>
        <v>400000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12000</v>
      </c>
      <c r="F39" s="11">
        <v>18000</v>
      </c>
      <c r="G39" s="11">
        <v>8000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250000</v>
      </c>
      <c r="M39" s="10">
        <f>SUM(E39:L39)</f>
        <v>288000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12000</v>
      </c>
      <c r="F48" s="10">
        <f t="shared" si="7"/>
        <v>18000</v>
      </c>
      <c r="G48" s="10">
        <f t="shared" si="7"/>
        <v>8000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250000</v>
      </c>
      <c r="M48" s="10">
        <f t="shared" si="6"/>
        <v>288000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39000</v>
      </c>
      <c r="F336" s="26">
        <f t="shared" ref="F336:L336" si="60">+F6+F17+F28+F39+F50+F61+F72+F83+F94+F105+F116+F127+F138+F149+F160+F171+F182+F193+F204+F215+F226+F237+F248+F259+F270+F281+F292+F303+F314+F325</f>
        <v>28000</v>
      </c>
      <c r="G336" s="26">
        <f t="shared" si="60"/>
        <v>12000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384000</v>
      </c>
      <c r="M336" s="37">
        <f>SUM(E336:L336)</f>
        <v>463000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39000</v>
      </c>
      <c r="F339" s="26">
        <f t="shared" si="62"/>
        <v>27000</v>
      </c>
      <c r="G339" s="26">
        <f t="shared" si="62"/>
        <v>26000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346000</v>
      </c>
      <c r="M339" s="37">
        <f t="shared" si="63"/>
        <v>438000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3000</v>
      </c>
      <c r="F340" s="26">
        <f t="shared" si="62"/>
        <v>2000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47000</v>
      </c>
      <c r="M340" s="37">
        <f t="shared" si="63"/>
        <v>54000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115000</v>
      </c>
      <c r="F345" s="19">
        <f t="shared" ref="F345:L345" si="64">SUM(F336:F344)</f>
        <v>57000</v>
      </c>
      <c r="G345" s="19">
        <f t="shared" si="64"/>
        <v>40000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777000</v>
      </c>
      <c r="M345" s="19">
        <f t="shared" si="63"/>
        <v>989000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H14" sqref="H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M03 Sep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301678</v>
      </c>
      <c r="F14" s="11">
        <v>329320</v>
      </c>
      <c r="G14" s="11">
        <v>212246</v>
      </c>
      <c r="H14" s="11">
        <v>258061</v>
      </c>
      <c r="I14" s="11">
        <v>161012</v>
      </c>
      <c r="J14" s="11">
        <v>261298</v>
      </c>
      <c r="K14" s="11">
        <v>2846439</v>
      </c>
      <c r="L14" s="11">
        <v>5943318</v>
      </c>
      <c r="M14" s="10">
        <f t="shared" si="0"/>
        <v>10313372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301678</v>
      </c>
      <c r="F15" s="10">
        <f t="shared" si="1"/>
        <v>329320</v>
      </c>
      <c r="G15" s="10">
        <f t="shared" si="1"/>
        <v>212246</v>
      </c>
      <c r="H15" s="10">
        <f t="shared" si="1"/>
        <v>258061</v>
      </c>
      <c r="I15" s="10">
        <f t="shared" si="1"/>
        <v>161012</v>
      </c>
      <c r="J15" s="10">
        <f t="shared" si="1"/>
        <v>261298</v>
      </c>
      <c r="K15" s="10">
        <f t="shared" si="1"/>
        <v>2846439</v>
      </c>
      <c r="L15" s="10">
        <f t="shared" si="1"/>
        <v>5943318</v>
      </c>
      <c r="M15" s="10">
        <f t="shared" si="0"/>
        <v>10313372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301678</v>
      </c>
      <c r="F124" s="20">
        <f t="shared" si="22"/>
        <v>329320</v>
      </c>
      <c r="G124" s="20">
        <f t="shared" si="22"/>
        <v>212246</v>
      </c>
      <c r="H124" s="20">
        <f t="shared" si="22"/>
        <v>258061</v>
      </c>
      <c r="I124" s="20">
        <f t="shared" si="22"/>
        <v>161012</v>
      </c>
      <c r="J124" s="20">
        <f t="shared" si="22"/>
        <v>261298</v>
      </c>
      <c r="K124" s="20">
        <f t="shared" si="22"/>
        <v>2846439</v>
      </c>
      <c r="L124" s="20">
        <f t="shared" si="22"/>
        <v>5943318</v>
      </c>
      <c r="M124" s="40">
        <f t="shared" si="23"/>
        <v>10313372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301678</v>
      </c>
      <c r="F125" s="40">
        <f t="shared" si="24"/>
        <v>329320</v>
      </c>
      <c r="G125" s="40">
        <f t="shared" si="24"/>
        <v>212246</v>
      </c>
      <c r="H125" s="40">
        <f t="shared" si="24"/>
        <v>258061</v>
      </c>
      <c r="I125" s="40">
        <f t="shared" si="24"/>
        <v>161012</v>
      </c>
      <c r="J125" s="40">
        <f t="shared" si="24"/>
        <v>261298</v>
      </c>
      <c r="K125" s="40">
        <f t="shared" si="24"/>
        <v>2846439</v>
      </c>
      <c r="L125" s="40">
        <f t="shared" si="24"/>
        <v>5943318</v>
      </c>
      <c r="M125" s="40">
        <f t="shared" si="23"/>
        <v>10313372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M03 Sep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3571079</v>
      </c>
      <c r="F14" s="11">
        <v>3416038</v>
      </c>
      <c r="G14" s="11">
        <v>2713361</v>
      </c>
      <c r="H14" s="11">
        <v>2943857</v>
      </c>
      <c r="I14" s="11">
        <v>2363074</v>
      </c>
      <c r="J14" s="11">
        <v>2761019</v>
      </c>
      <c r="K14" s="11">
        <v>14579530</v>
      </c>
      <c r="L14" s="11">
        <v>79119381</v>
      </c>
      <c r="M14" s="10">
        <f t="shared" si="0"/>
        <v>111467339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3571079</v>
      </c>
      <c r="F15" s="10">
        <f t="shared" si="1"/>
        <v>3416038</v>
      </c>
      <c r="G15" s="10">
        <f t="shared" si="1"/>
        <v>2713361</v>
      </c>
      <c r="H15" s="10">
        <f t="shared" si="1"/>
        <v>2943857</v>
      </c>
      <c r="I15" s="10">
        <f t="shared" si="1"/>
        <v>2363074</v>
      </c>
      <c r="J15" s="10">
        <f t="shared" si="1"/>
        <v>2761019</v>
      </c>
      <c r="K15" s="10">
        <f t="shared" si="1"/>
        <v>14579530</v>
      </c>
      <c r="L15" s="10">
        <f t="shared" si="1"/>
        <v>79119381</v>
      </c>
      <c r="M15" s="10">
        <f t="shared" si="0"/>
        <v>111467339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3571079</v>
      </c>
      <c r="F58" s="20">
        <f t="shared" si="8"/>
        <v>3416038</v>
      </c>
      <c r="G58" s="20">
        <f t="shared" si="8"/>
        <v>2713361</v>
      </c>
      <c r="H58" s="20">
        <f t="shared" si="8"/>
        <v>2943857</v>
      </c>
      <c r="I58" s="20">
        <f t="shared" si="8"/>
        <v>2363074</v>
      </c>
      <c r="J58" s="20">
        <f t="shared" si="8"/>
        <v>2761019</v>
      </c>
      <c r="K58" s="20">
        <f t="shared" si="8"/>
        <v>14579530</v>
      </c>
      <c r="L58" s="20">
        <f t="shared" si="8"/>
        <v>79119381</v>
      </c>
      <c r="M58" s="40">
        <f t="shared" si="10"/>
        <v>111467339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3571079</v>
      </c>
      <c r="F59" s="40">
        <f t="shared" si="11"/>
        <v>3416038</v>
      </c>
      <c r="G59" s="40">
        <f t="shared" si="11"/>
        <v>2713361</v>
      </c>
      <c r="H59" s="40">
        <f t="shared" si="11"/>
        <v>2943857</v>
      </c>
      <c r="I59" s="40">
        <f t="shared" si="11"/>
        <v>2363074</v>
      </c>
      <c r="J59" s="40">
        <f t="shared" si="11"/>
        <v>2761019</v>
      </c>
      <c r="K59" s="40">
        <f t="shared" si="11"/>
        <v>14579530</v>
      </c>
      <c r="L59" s="40">
        <f t="shared" si="11"/>
        <v>79119381</v>
      </c>
      <c r="M59" s="40">
        <f t="shared" si="10"/>
        <v>111467339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2016-10-26T09:58:59Z</dcterms:modified>
</cp:coreProperties>
</file>